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activeTab="1"/>
  </bookViews>
  <sheets>
    <sheet name="1кв" sheetId="26" r:id="rId1"/>
    <sheet name="2кв" sheetId="27" r:id="rId2"/>
  </sheets>
  <definedNames>
    <definedName name="_xlnm.Print_Area" localSheetId="0">'1кв'!$A$1:$E$48</definedName>
    <definedName name="_xlnm.Print_Area" localSheetId="1">'2кв'!$A$1:$E$47</definedName>
  </definedNames>
  <calcPr calcId="152511"/>
</workbook>
</file>

<file path=xl/calcChain.xml><?xml version="1.0" encoding="utf-8"?>
<calcChain xmlns="http://schemas.openxmlformats.org/spreadsheetml/2006/main">
  <c r="B43" i="27" l="1"/>
  <c r="E23" i="27"/>
  <c r="E22" i="27"/>
  <c r="E26" i="27" s="1"/>
  <c r="B46" i="27" s="1"/>
  <c r="B47" i="27" s="1"/>
  <c r="E27" i="26" l="1"/>
  <c r="E23" i="26" l="1"/>
  <c r="E22" i="26"/>
  <c r="B47" i="26" l="1"/>
  <c r="B48" i="26" l="1"/>
</calcChain>
</file>

<file path=xl/sharedStrings.xml><?xml version="1.0" encoding="utf-8"?>
<sst xmlns="http://schemas.openxmlformats.org/spreadsheetml/2006/main" count="111" uniqueCount="56">
  <si>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</si>
  <si>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</si>
  <si>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</si>
  <si>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</si>
  <si>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</si>
  <si>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</si>
  <si>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</si>
  <si>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</si>
  <si>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</si>
  <si>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</si>
  <si>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</si>
  <si>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</si>
  <si>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</si>
  <si>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</si>
  <si>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</si>
  <si>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</si>
  <si>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</si>
  <si>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</si>
  <si>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</si>
  <si>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</si>
  <si>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</si>
  <si>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</si>
  <si>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</si>
  <si>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</si>
  <si>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</si>
  <si>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Юбилейная,31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</si>
  <si>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Завгороднего Евгения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</si>
  <si>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№50 от 01.11.2013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</si>
  <si>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№50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</si>
  <si>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</si>
  <si>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</si>
  <si>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 в лице председателя совета МКД Завгороднего Е.Н.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</si>
  <si>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</si>
  <si>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</si>
  <si>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</si>
  <si>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</si>
  <si>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</si>
  <si>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</si>
  <si>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</si>
  <si>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Общая площадь квартир - 224,3м2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</si>
  <si>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</si>
  <si>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</si>
  <si>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</si>
  <si>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</si>
  <si>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</si>
  <si>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</si>
  <si>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t>Предъявлено населению 13558,98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</si>
  <si>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</si>
  <si>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</si>
  <si>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</si>
  <si>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</si>
  <si>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восемь тысяч шестнадцать рублей 03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</si>
  <si>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</si>
  <si>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</si>
  <si>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</si>
  <si>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восемь тысяч восемьдесят один рубль 53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</si>
</sst>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1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5" zoomScaleSheetLayoutView="100" workbookViewId="0">
      <selection activeCell="A26" sqref="A2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42578125" style="2" customWidth="1"/>
    <col min="6" max="7" width="9.140625" style="2"/>
    <col min="8" max="8" width="13.140625" style="2" customWidth="1"/>
    <col min="9" max="10" width="9.140625" style="2"/>
    <col min="11" max="11" width="18.140625" style="2" customWidth="1"/>
    <col min="12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2.2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47</v>
      </c>
      <c r="B3" s="38"/>
      <c r="C3" s="38"/>
      <c r="D3" s="38"/>
      <c r="E3" s="38"/>
    </row>
    <row r="4" spans="1:5" s="1" customFormat="1" ht="15.75" x14ac:dyDescent="0.25">
      <c r="A4" s="19" t="s">
        <v>13</v>
      </c>
      <c r="B4" s="20"/>
      <c r="C4" s="20"/>
      <c r="D4" s="24"/>
      <c r="E4" s="28" t="s">
        <v>48</v>
      </c>
    </row>
    <row r="5" spans="1:5" x14ac:dyDescent="0.25">
      <c r="A5" s="23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25</v>
      </c>
      <c r="B7" s="40"/>
      <c r="C7" s="40"/>
      <c r="D7" s="40"/>
      <c r="E7" s="40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24.75" customHeight="1" x14ac:dyDescent="0.25">
      <c r="A10" s="43" t="s">
        <v>14</v>
      </c>
      <c r="B10" s="44"/>
      <c r="C10" s="44"/>
      <c r="D10" s="44"/>
      <c r="E10" s="44"/>
    </row>
    <row r="11" spans="1:5" ht="29.25" customHeight="1" x14ac:dyDescent="0.25">
      <c r="A11" s="39" t="s">
        <v>27</v>
      </c>
      <c r="B11" s="39"/>
      <c r="C11" s="39"/>
      <c r="D11" s="39"/>
      <c r="E11" s="39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x14ac:dyDescent="0.25">
      <c r="A14" s="42" t="s">
        <v>2</v>
      </c>
      <c r="B14" s="45"/>
      <c r="C14" s="45"/>
      <c r="D14" s="45"/>
      <c r="E14" s="45"/>
    </row>
    <row r="15" spans="1:5" x14ac:dyDescent="0.25">
      <c r="A15" s="39" t="s">
        <v>44</v>
      </c>
      <c r="B15" s="39"/>
      <c r="C15" s="39"/>
      <c r="D15" s="39"/>
      <c r="E15" s="39"/>
    </row>
    <row r="16" spans="1:5" x14ac:dyDescent="0.25">
      <c r="A16" s="42" t="s">
        <v>16</v>
      </c>
      <c r="B16" s="45"/>
      <c r="C16" s="45"/>
      <c r="D16" s="45"/>
      <c r="E16" s="45"/>
    </row>
    <row r="17" spans="1:7" ht="32.25" customHeight="1" x14ac:dyDescent="0.25">
      <c r="A17" s="39" t="s">
        <v>17</v>
      </c>
      <c r="B17" s="39"/>
      <c r="C17" s="39"/>
      <c r="D17" s="39"/>
      <c r="E17" s="39"/>
    </row>
    <row r="18" spans="1:7" ht="62.25" customHeight="1" x14ac:dyDescent="0.25">
      <c r="A18" s="39" t="s">
        <v>28</v>
      </c>
      <c r="B18" s="39"/>
      <c r="C18" s="39"/>
      <c r="D18" s="39"/>
      <c r="E18" s="39"/>
    </row>
    <row r="19" spans="1:7" ht="31.5" customHeight="1" x14ac:dyDescent="0.25">
      <c r="A19" s="41" t="s">
        <v>29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2">
        <v>224.3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7" t="s">
        <v>43</v>
      </c>
      <c r="B22" s="8" t="s">
        <v>42</v>
      </c>
      <c r="C22" s="3" t="s">
        <v>4</v>
      </c>
      <c r="D22" s="3">
        <v>7.8</v>
      </c>
      <c r="E22" s="7">
        <f>D22*F20*3</f>
        <v>5248.62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4.21</v>
      </c>
      <c r="E23" s="7">
        <f>D23*F20*3</f>
        <v>2832.9090000000001</v>
      </c>
    </row>
    <row r="24" spans="1:7" ht="16.5" customHeight="1" x14ac:dyDescent="0.25">
      <c r="A24" s="6" t="s">
        <v>32</v>
      </c>
      <c r="B24" s="8" t="s">
        <v>33</v>
      </c>
      <c r="C24" s="3" t="s">
        <v>34</v>
      </c>
      <c r="D24" s="18"/>
      <c r="E24" s="7">
        <v>0</v>
      </c>
    </row>
    <row r="25" spans="1:7" s="33" customFormat="1" ht="60" x14ac:dyDescent="0.25">
      <c r="A25" s="29" t="s">
        <v>49</v>
      </c>
      <c r="B25" s="30" t="s">
        <v>50</v>
      </c>
      <c r="C25" s="31" t="s">
        <v>34</v>
      </c>
      <c r="D25" s="31"/>
      <c r="E25" s="32">
        <v>-65.5</v>
      </c>
    </row>
    <row r="26" spans="1:7" ht="15.75" x14ac:dyDescent="0.25">
      <c r="A26" s="34"/>
      <c r="B26" s="8"/>
      <c r="C26" s="3"/>
      <c r="D26" s="18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8016.0290000000005</v>
      </c>
    </row>
    <row r="29" spans="1:7" ht="28.5" customHeight="1" x14ac:dyDescent="0.25">
      <c r="A29" s="47" t="s">
        <v>51</v>
      </c>
      <c r="B29" s="47"/>
      <c r="C29" s="47"/>
      <c r="D29" s="47"/>
      <c r="E29" s="47"/>
    </row>
    <row r="30" spans="1:7" ht="28.5" customHeight="1" x14ac:dyDescent="0.25">
      <c r="A30" s="39" t="s">
        <v>21</v>
      </c>
      <c r="B30" s="39"/>
      <c r="C30" s="39"/>
      <c r="D30" s="39"/>
      <c r="E30" s="39"/>
    </row>
    <row r="31" spans="1:7" x14ac:dyDescent="0.25">
      <c r="A31" s="39" t="s">
        <v>20</v>
      </c>
      <c r="B31" s="39"/>
      <c r="C31" s="39"/>
      <c r="D31" s="39"/>
      <c r="E31" s="39"/>
    </row>
    <row r="32" spans="1:7" ht="30" customHeight="1" x14ac:dyDescent="0.25">
      <c r="A32" s="39" t="s">
        <v>30</v>
      </c>
      <c r="B32" s="39"/>
      <c r="C32" s="39"/>
      <c r="D32" s="39"/>
      <c r="E32" s="39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39" t="s">
        <v>18</v>
      </c>
      <c r="B35" s="39"/>
      <c r="C35" s="39"/>
      <c r="D35" s="39"/>
      <c r="E35" s="39"/>
    </row>
    <row r="36" spans="1:5" x14ac:dyDescent="0.25">
      <c r="A36" s="49" t="s">
        <v>45</v>
      </c>
      <c r="B36" s="49"/>
      <c r="C36" s="49"/>
      <c r="D36" s="49"/>
      <c r="E36" s="49"/>
    </row>
    <row r="37" spans="1:5" x14ac:dyDescent="0.25">
      <c r="B37" s="46" t="s">
        <v>19</v>
      </c>
      <c r="C37" s="46"/>
      <c r="D37" s="46"/>
      <c r="E37" s="5" t="s">
        <v>6</v>
      </c>
    </row>
    <row r="38" spans="1:5" x14ac:dyDescent="0.25">
      <c r="A38" s="22"/>
      <c r="B38" s="22"/>
      <c r="C38" s="22"/>
      <c r="D38" s="22"/>
      <c r="E38" s="22"/>
    </row>
    <row r="39" spans="1:5" x14ac:dyDescent="0.25">
      <c r="A39" s="49" t="s">
        <v>31</v>
      </c>
      <c r="B39" s="49"/>
      <c r="C39" s="49"/>
      <c r="D39" s="49"/>
      <c r="E39" s="49"/>
    </row>
    <row r="40" spans="1:5" x14ac:dyDescent="0.25">
      <c r="B40" s="46" t="s">
        <v>19</v>
      </c>
      <c r="C40" s="46"/>
      <c r="D40" s="46"/>
      <c r="E40" s="5" t="s">
        <v>6</v>
      </c>
    </row>
    <row r="42" spans="1:5" x14ac:dyDescent="0.25">
      <c r="A42" s="2" t="s">
        <v>39</v>
      </c>
    </row>
    <row r="43" spans="1:5" x14ac:dyDescent="0.25">
      <c r="A43" s="13" t="s">
        <v>35</v>
      </c>
    </row>
    <row r="44" spans="1:5" x14ac:dyDescent="0.25">
      <c r="A44" s="2" t="s">
        <v>41</v>
      </c>
      <c r="B44" s="14">
        <v>9140.65</v>
      </c>
    </row>
    <row r="45" spans="1:5" ht="15.75" x14ac:dyDescent="0.25">
      <c r="A45" s="21" t="s">
        <v>46</v>
      </c>
      <c r="B45" s="15"/>
    </row>
    <row r="46" spans="1:5" x14ac:dyDescent="0.25">
      <c r="A46" s="2" t="s">
        <v>36</v>
      </c>
      <c r="B46" s="16">
        <v>22045.3</v>
      </c>
    </row>
    <row r="47" spans="1:5" ht="18.75" customHeight="1" x14ac:dyDescent="0.25">
      <c r="A47" s="21" t="s">
        <v>38</v>
      </c>
      <c r="B47" s="16">
        <f>E27</f>
        <v>8016.0290000000005</v>
      </c>
    </row>
    <row r="48" spans="1:5" x14ac:dyDescent="0.25">
      <c r="A48" s="13" t="s">
        <v>37</v>
      </c>
      <c r="B48" s="14">
        <f>B44+B46-B47</f>
        <v>23169.920999999995</v>
      </c>
    </row>
    <row r="51" spans="2:2" x14ac:dyDescent="0.25">
      <c r="B51" s="2">
        <v>9140.65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28" zoomScaleSheetLayoutView="100" workbookViewId="0">
      <selection activeCell="B46" sqref="B4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42578125" style="2" customWidth="1"/>
    <col min="6" max="7" width="9.140625" style="2"/>
    <col min="8" max="8" width="13.140625" style="2" customWidth="1"/>
    <col min="9" max="10" width="9.140625" style="2"/>
    <col min="11" max="11" width="18.140625" style="2" customWidth="1"/>
    <col min="12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2.2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52</v>
      </c>
      <c r="B3" s="38"/>
      <c r="C3" s="38"/>
      <c r="D3" s="38"/>
      <c r="E3" s="38"/>
    </row>
    <row r="4" spans="1:5" s="1" customFormat="1" ht="15.75" x14ac:dyDescent="0.25">
      <c r="A4" s="19" t="s">
        <v>13</v>
      </c>
      <c r="B4" s="20"/>
      <c r="C4" s="20"/>
      <c r="D4" s="24"/>
      <c r="E4" s="28" t="s">
        <v>53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25</v>
      </c>
      <c r="B7" s="40"/>
      <c r="C7" s="40"/>
      <c r="D7" s="40"/>
      <c r="E7" s="40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24.75" customHeight="1" x14ac:dyDescent="0.25">
      <c r="A10" s="43" t="s">
        <v>14</v>
      </c>
      <c r="B10" s="44"/>
      <c r="C10" s="44"/>
      <c r="D10" s="44"/>
      <c r="E10" s="44"/>
    </row>
    <row r="11" spans="1:5" ht="29.25" customHeight="1" x14ac:dyDescent="0.25">
      <c r="A11" s="39" t="s">
        <v>27</v>
      </c>
      <c r="B11" s="39"/>
      <c r="C11" s="39"/>
      <c r="D11" s="39"/>
      <c r="E11" s="39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x14ac:dyDescent="0.25">
      <c r="A14" s="42" t="s">
        <v>2</v>
      </c>
      <c r="B14" s="45"/>
      <c r="C14" s="45"/>
      <c r="D14" s="45"/>
      <c r="E14" s="45"/>
    </row>
    <row r="15" spans="1:5" x14ac:dyDescent="0.25">
      <c r="A15" s="39" t="s">
        <v>44</v>
      </c>
      <c r="B15" s="39"/>
      <c r="C15" s="39"/>
      <c r="D15" s="39"/>
      <c r="E15" s="39"/>
    </row>
    <row r="16" spans="1:5" x14ac:dyDescent="0.25">
      <c r="A16" s="42" t="s">
        <v>16</v>
      </c>
      <c r="B16" s="45"/>
      <c r="C16" s="45"/>
      <c r="D16" s="45"/>
      <c r="E16" s="45"/>
    </row>
    <row r="17" spans="1:7" ht="32.25" customHeight="1" x14ac:dyDescent="0.25">
      <c r="A17" s="39" t="s">
        <v>17</v>
      </c>
      <c r="B17" s="39"/>
      <c r="C17" s="39"/>
      <c r="D17" s="39"/>
      <c r="E17" s="39"/>
    </row>
    <row r="18" spans="1:7" ht="62.25" customHeight="1" x14ac:dyDescent="0.25">
      <c r="A18" s="39" t="s">
        <v>28</v>
      </c>
      <c r="B18" s="39"/>
      <c r="C18" s="39"/>
      <c r="D18" s="39"/>
      <c r="E18" s="39"/>
    </row>
    <row r="19" spans="1:7" ht="31.5" customHeight="1" x14ac:dyDescent="0.25">
      <c r="A19" s="41" t="s">
        <v>29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2">
        <v>224.3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7" t="s">
        <v>43</v>
      </c>
      <c r="B22" s="8" t="s">
        <v>42</v>
      </c>
      <c r="C22" s="3" t="s">
        <v>4</v>
      </c>
      <c r="D22" s="3">
        <v>7.8</v>
      </c>
      <c r="E22" s="7">
        <f>D22*F20*3</f>
        <v>5248.62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4.21</v>
      </c>
      <c r="E23" s="7">
        <f>D23*F20*3</f>
        <v>2832.9090000000001</v>
      </c>
    </row>
    <row r="24" spans="1:7" ht="16.5" customHeight="1" x14ac:dyDescent="0.25">
      <c r="A24" s="6" t="s">
        <v>32</v>
      </c>
      <c r="B24" s="8" t="s">
        <v>54</v>
      </c>
      <c r="C24" s="3" t="s">
        <v>34</v>
      </c>
      <c r="D24" s="18"/>
      <c r="E24" s="7">
        <v>0</v>
      </c>
    </row>
    <row r="25" spans="1:7" ht="15.75" x14ac:dyDescent="0.25">
      <c r="A25" s="34"/>
      <c r="B25" s="8"/>
      <c r="C25" s="3"/>
      <c r="D25" s="18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8081.5290000000005</v>
      </c>
    </row>
    <row r="28" spans="1:7" ht="28.5" customHeight="1" x14ac:dyDescent="0.25">
      <c r="A28" s="47" t="s">
        <v>55</v>
      </c>
      <c r="B28" s="47"/>
      <c r="C28" s="47"/>
      <c r="D28" s="47"/>
      <c r="E28" s="47"/>
    </row>
    <row r="29" spans="1:7" ht="28.5" customHeight="1" x14ac:dyDescent="0.25">
      <c r="A29" s="39" t="s">
        <v>21</v>
      </c>
      <c r="B29" s="39"/>
      <c r="C29" s="39"/>
      <c r="D29" s="39"/>
      <c r="E29" s="39"/>
    </row>
    <row r="30" spans="1:7" x14ac:dyDescent="0.25">
      <c r="A30" s="39" t="s">
        <v>20</v>
      </c>
      <c r="B30" s="39"/>
      <c r="C30" s="39"/>
      <c r="D30" s="39"/>
      <c r="E30" s="39"/>
    </row>
    <row r="31" spans="1:7" ht="30" customHeight="1" x14ac:dyDescent="0.25">
      <c r="A31" s="39" t="s">
        <v>30</v>
      </c>
      <c r="B31" s="39"/>
      <c r="C31" s="39"/>
      <c r="D31" s="39"/>
      <c r="E31" s="39"/>
    </row>
    <row r="32" spans="1:7" x14ac:dyDescent="0.25">
      <c r="A32" s="39" t="s">
        <v>18</v>
      </c>
      <c r="B32" s="39"/>
      <c r="C32" s="39"/>
      <c r="D32" s="39"/>
      <c r="E32" s="39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9" t="s">
        <v>45</v>
      </c>
      <c r="B35" s="49"/>
      <c r="C35" s="49"/>
      <c r="D35" s="49"/>
      <c r="E35" s="49"/>
    </row>
    <row r="36" spans="1:5" x14ac:dyDescent="0.25">
      <c r="B36" s="46" t="s">
        <v>19</v>
      </c>
      <c r="C36" s="46"/>
      <c r="D36" s="46"/>
      <c r="E36" s="5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9" t="s">
        <v>31</v>
      </c>
      <c r="B38" s="49"/>
      <c r="C38" s="49"/>
      <c r="D38" s="49"/>
      <c r="E38" s="49"/>
    </row>
    <row r="39" spans="1:5" x14ac:dyDescent="0.25">
      <c r="B39" s="46" t="s">
        <v>19</v>
      </c>
      <c r="C39" s="46"/>
      <c r="D39" s="46"/>
      <c r="E39" s="5" t="s">
        <v>6</v>
      </c>
    </row>
    <row r="41" spans="1:5" x14ac:dyDescent="0.25">
      <c r="A41" s="2" t="s">
        <v>39</v>
      </c>
    </row>
    <row r="42" spans="1:5" x14ac:dyDescent="0.25">
      <c r="A42" s="13" t="s">
        <v>35</v>
      </c>
    </row>
    <row r="43" spans="1:5" x14ac:dyDescent="0.25">
      <c r="A43" s="2" t="s">
        <v>41</v>
      </c>
      <c r="B43" s="14">
        <f>'1кв'!B48</f>
        <v>23169.920999999995</v>
      </c>
    </row>
    <row r="44" spans="1:5" ht="15.75" x14ac:dyDescent="0.25">
      <c r="A44" s="25" t="s">
        <v>46</v>
      </c>
      <c r="B44" s="15"/>
    </row>
    <row r="45" spans="1:5" x14ac:dyDescent="0.25">
      <c r="A45" s="2" t="s">
        <v>36</v>
      </c>
      <c r="B45" s="16">
        <v>9753.49</v>
      </c>
    </row>
    <row r="46" spans="1:5" ht="18.75" customHeight="1" x14ac:dyDescent="0.25">
      <c r="A46" s="25" t="s">
        <v>38</v>
      </c>
      <c r="B46" s="16">
        <f>E26</f>
        <v>8081.5290000000005</v>
      </c>
    </row>
    <row r="47" spans="1:5" x14ac:dyDescent="0.25">
      <c r="A47" s="13" t="s">
        <v>37</v>
      </c>
      <c r="B47" s="14">
        <f>B43+B45-B46</f>
        <v>24841.881999999991</v>
      </c>
    </row>
    <row r="50" spans="2:2" x14ac:dyDescent="0.25">
      <c r="B50" s="2">
        <v>9140.65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2024-08-15T07:33:10Z</dcterms:modified>
</cp:coreProperties>
</file>